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<sst xmlns="http://schemas.openxmlformats.org/spreadsheetml/2006/main" count="35" uniqueCount="34">
  <si>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</si>
  <si>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</si>
  <si>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</si>
  <si>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</si>
  <si>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</si>
  <si>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</si>
  <si>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</si>
  <si>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</si>
  <si>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</si>
  <si>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</si>
  <si>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</si>
  <si>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</si>
  <si>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</si>
  <si>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</si>
  <si>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</si>
  <si>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</si>
  <si>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</si>
  <si>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</si>
  <si>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</si>
  <si>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</si>
  <si>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</si>
  <si>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</si>
  <si>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</si>
  <si>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</si>
  <si>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</si>
  <si>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</si>
  <si>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</si>
  <si>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</si>
  <si>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</si>
  <si>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</si>
  <si>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</si>
  <si>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</si>
  <si>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</si>
  <si>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Flujo de Fondos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</si>
</sst>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D14" sqref="D14"/>
    </sheetView>
  </sheetViews>
  <sheetFormatPr baseColWidth="10" defaultRowHeight="11.25" x14ac:dyDescent="0.2"/>
  <cols>
    <col min="1" max="1" width="2.7109375" style="1" customWidth="1"/>
    <col min="2" max="2" width="44.42578125" style="1" customWidth="1"/>
    <col min="3" max="3" width="25.42578125" style="1" customWidth="1"/>
    <col min="4" max="4" width="17.7109375" style="1" customWidth="1"/>
    <col min="5" max="5" width="20.28515625" style="1" customWidth="1"/>
    <col min="6" max="16384" width="11.42578125" style="1"/>
  </cols>
  <sheetData>
    <row r="1" spans="1:5" ht="39.950000000000003" customHeight="1" x14ac:dyDescent="0.2">
      <c r="A1" s="22" t="s">
        <v>33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2786038.51</v>
      </c>
      <c r="D3" s="3">
        <f t="shared" ref="D3:E3" si="0">SUM(D4:D13)</f>
        <v>1753469.97</v>
      </c>
      <c r="E3" s="4">
        <f t="shared" si="0"/>
        <v>1753469.97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267755.5</v>
      </c>
      <c r="D6" s="6">
        <v>178503.9</v>
      </c>
      <c r="E6" s="7">
        <v>178503.9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2518283.0099999998</v>
      </c>
      <c r="D8" s="6">
        <v>1574966.07</v>
      </c>
      <c r="E8" s="7">
        <v>1574966.07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0</v>
      </c>
      <c r="D13" s="6"/>
      <c r="E13" s="7"/>
    </row>
    <row r="14" spans="1:5" x14ac:dyDescent="0.2">
      <c r="A14" s="18" t="s">
        <v>11</v>
      </c>
      <c r="B14" s="2"/>
      <c r="C14" s="9">
        <f>SUM(C15:C23)</f>
        <v>2786038.51</v>
      </c>
      <c r="D14" s="9">
        <f t="shared" ref="D14:E14" si="1">SUM(D15:D23)</f>
        <v>994189.41000000015</v>
      </c>
      <c r="E14" s="10">
        <f t="shared" si="1"/>
        <v>994189.41000000015</v>
      </c>
    </row>
    <row r="15" spans="1:5" x14ac:dyDescent="0.2">
      <c r="A15" s="5"/>
      <c r="B15" s="14" t="s">
        <v>12</v>
      </c>
      <c r="C15" s="6">
        <v>1437068.51</v>
      </c>
      <c r="D15" s="6">
        <v>506122.76000000007</v>
      </c>
      <c r="E15" s="7">
        <v>506122.76000000007</v>
      </c>
    </row>
    <row r="16" spans="1:5" x14ac:dyDescent="0.2">
      <c r="A16" s="5"/>
      <c r="B16" s="14" t="s">
        <v>13</v>
      </c>
      <c r="C16" s="6">
        <v>214800</v>
      </c>
      <c r="D16" s="6">
        <v>37327.06</v>
      </c>
      <c r="E16" s="7">
        <v>37327.06</v>
      </c>
    </row>
    <row r="17" spans="1:5" x14ac:dyDescent="0.2">
      <c r="A17" s="5"/>
      <c r="B17" s="14" t="s">
        <v>14</v>
      </c>
      <c r="C17" s="6">
        <v>1117370</v>
      </c>
      <c r="D17" s="6">
        <v>450739.59</v>
      </c>
      <c r="E17" s="7">
        <v>450739.59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16800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759280.55999999982</v>
      </c>
      <c r="E24" s="13">
        <f>E3-E14</f>
        <v>759280.55999999982</v>
      </c>
    </row>
    <row r="27" spans="1:5" x14ac:dyDescent="0.2">
      <c r="B27" s="20" t="s">
        <v>25</v>
      </c>
      <c r="C27" s="20"/>
      <c r="D27" s="20"/>
    </row>
    <row r="28" spans="1:5" x14ac:dyDescent="0.2">
      <c r="B28" s="20" t="s">
        <v>26</v>
      </c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1" t="s">
        <v>27</v>
      </c>
      <c r="C31" s="21" t="s">
        <v>28</v>
      </c>
      <c r="D31" s="20"/>
    </row>
    <row r="32" spans="1:5" x14ac:dyDescent="0.2">
      <c r="B32" s="21" t="s">
        <v>29</v>
      </c>
      <c r="C32" s="21" t="s">
        <v>30</v>
      </c>
      <c r="D32" s="20"/>
    </row>
    <row r="33" spans="2:4" x14ac:dyDescent="0.2">
      <c r="B33" s="21" t="s">
        <v>31</v>
      </c>
      <c r="C33" s="21" t="s">
        <v>32</v>
      </c>
      <c r="D33" s="20"/>
    </row>
  </sheetData>
  <mergeCells count="2">
    <mergeCell ref="A1:E1"/>
    <mergeCell ref="A2:B2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2019-04-09T20:06:43Z</cp:lastPrinted>
  <dcterms:created xsi:type="dcterms:W3CDTF">2017-12-20T04:54:53Z</dcterms:created>
  <dcterms:modified xsi:type="dcterms:W3CDTF">2019-07-08T15:32:31Z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